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현재_통합_문서"/>
  <mc:AlternateContent xmlns:mc="http://schemas.openxmlformats.org/markup-compatibility/2006">
    <mc:Choice Requires="x15">
      <x15ac:absPath xmlns:x15ac="http://schemas.microsoft.com/office/spreadsheetml/2010/11/ac" url="C:\HANSSAK\SecureGate\Download\26.3.19. 속보성지표 최신화\최신화\"/>
    </mc:Choice>
  </mc:AlternateContent>
  <xr:revisionPtr revIDLastSave="0" documentId="8_{5E53DBAB-B17C-4098-9648-CEF0B6152B0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le(1)" sheetId="15" r:id="rId1"/>
    <sheet name="Table(2)" sheetId="12" r:id="rId2"/>
    <sheet name="Graph(1)" sheetId="16" r:id="rId3"/>
    <sheet name="Graph(2)" sheetId="19" r:id="rId4"/>
    <sheet name="Graph(3)" sheetId="20" r:id="rId5"/>
    <sheet name="출처" sheetId="14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34" i="12" l="1"/>
  <c r="B32" i="12"/>
  <c r="B30" i="12"/>
  <c r="B28" i="12"/>
  <c r="B27" i="12"/>
  <c r="B26" i="12"/>
  <c r="B25" i="12"/>
  <c r="B24" i="12"/>
  <c r="B23" i="12"/>
  <c r="B22" i="12"/>
  <c r="B21" i="12"/>
  <c r="B20" i="12"/>
  <c r="B19" i="12"/>
  <c r="B18" i="12"/>
  <c r="B17" i="12"/>
  <c r="B16" i="12"/>
  <c r="B15" i="12"/>
  <c r="B14" i="12"/>
  <c r="B13" i="12"/>
  <c r="B12" i="12"/>
  <c r="B11" i="12"/>
  <c r="B10" i="12"/>
  <c r="B9" i="12"/>
  <c r="B8" i="12"/>
  <c r="B7" i="12"/>
</calcChain>
</file>

<file path=xl/sharedStrings.xml><?xml version="1.0" encoding="utf-8"?>
<sst xmlns="http://schemas.openxmlformats.org/spreadsheetml/2006/main" count="100" uniqueCount="66">
  <si>
    <t xml:space="preserve">자료 원본: </t>
    <phoneticPr fontId="1" type="noConversion"/>
  </si>
  <si>
    <t>Values in Million Q.R. (백만 카타르리얄)</t>
    <phoneticPr fontId="1" type="noConversion"/>
  </si>
  <si>
    <t>Economic Activity</t>
    <phoneticPr fontId="1" type="noConversion"/>
  </si>
  <si>
    <t>경제활동</t>
    <phoneticPr fontId="1" type="noConversion"/>
  </si>
  <si>
    <t>Agriculture, forestry and fishing</t>
  </si>
  <si>
    <t>Mining and quarrying</t>
  </si>
  <si>
    <t>Manufacturing</t>
  </si>
  <si>
    <t>Electricity, gas, steam and air conditioning supply; Water supply, sewerage, waste management and remediation activities</t>
  </si>
  <si>
    <t>Construction</t>
  </si>
  <si>
    <t>Wholesale and retail trade; repair of motor vehicles and motorcycles</t>
  </si>
  <si>
    <t>Transportation and storage</t>
  </si>
  <si>
    <t>Accommodation and food service activities</t>
  </si>
  <si>
    <t>Information and communication</t>
  </si>
  <si>
    <t>Financial and insurance activities</t>
  </si>
  <si>
    <t>Real estate activities</t>
  </si>
  <si>
    <t>Public administration; compulsory social security</t>
  </si>
  <si>
    <t xml:space="preserve">Education </t>
  </si>
  <si>
    <t xml:space="preserve">Human health and social work activities </t>
  </si>
  <si>
    <t>Activities of households as employers; undifferentiated goods- and services-producing activities of households for own use</t>
  </si>
  <si>
    <t>Financial Services Indirectly Measured (FISIM)</t>
  </si>
  <si>
    <t>Import duties</t>
  </si>
  <si>
    <t>Gross Domestic Product</t>
    <phoneticPr fontId="1" type="noConversion"/>
  </si>
  <si>
    <t>Mining and quarrying</t>
    <phoneticPr fontId="1" type="noConversion"/>
  </si>
  <si>
    <t>Non-mining and quarrying</t>
    <phoneticPr fontId="1" type="noConversion"/>
  </si>
  <si>
    <t>건설업</t>
  </si>
  <si>
    <t>정보통신업</t>
  </si>
  <si>
    <t>부동산업</t>
  </si>
  <si>
    <t>금융중개서비스 간접 측정</t>
  </si>
  <si>
    <t>수입 관세</t>
  </si>
  <si>
    <t>국내총생산</t>
  </si>
  <si>
    <t>Percentage Change
백분율 변화</t>
    <phoneticPr fontId="1" type="noConversion"/>
  </si>
  <si>
    <t>운송 및 창고업</t>
  </si>
  <si>
    <t>숙박 및 음식점업</t>
  </si>
  <si>
    <t>금융 및 보험업</t>
  </si>
  <si>
    <t>도매 및 소매업　
차량수리업</t>
  </si>
  <si>
    <t>전문, 과학 및 기술 서비스업　
행정 및 지원 서비스업</t>
  </si>
  <si>
    <t>예술, 오락 및 여가 서비스업　
기타 서비스업</t>
  </si>
  <si>
    <t>전기, 가스, 증기 및 공기조절 공급업　
수도, 하수 및 폐기물 처리, 환경정화업</t>
  </si>
  <si>
    <t>가구 내 고용활동　
달리 분류되지 않은 자가소비 생산 활동</t>
  </si>
  <si>
    <t>Gross Domestic Product by Economic Activities</t>
    <phoneticPr fontId="1" type="noConversion"/>
  </si>
  <si>
    <t>Professional, scientific and technical activities; Administrative and support service activities</t>
    <phoneticPr fontId="1" type="noConversion"/>
  </si>
  <si>
    <t>Arts, entertainment and recreation; Other service activities</t>
    <phoneticPr fontId="1" type="noConversion"/>
  </si>
  <si>
    <t>*Preliminary estimates. **Revised estimates.</t>
    <phoneticPr fontId="1" type="noConversion"/>
  </si>
  <si>
    <t>(2) Percent change based on numbers prior to rounding.</t>
    <phoneticPr fontId="1" type="noConversion"/>
  </si>
  <si>
    <t>Notes: (1) Numbers may not add to totals due to rounding</t>
    <phoneticPr fontId="1" type="noConversion"/>
  </si>
  <si>
    <t>Real GDP, at constant prices (2018=100), in million QR</t>
    <phoneticPr fontId="1" type="noConversion"/>
  </si>
  <si>
    <t>실질 국내총생산, 2018년 불변가격, 백만 카타르 리얄</t>
    <phoneticPr fontId="1" type="noConversion"/>
  </si>
  <si>
    <t>2025
Q2*</t>
    <phoneticPr fontId="1" type="noConversion"/>
  </si>
  <si>
    <t>농림어업</t>
  </si>
  <si>
    <t>광업</t>
  </si>
  <si>
    <t>제조업</t>
  </si>
  <si>
    <t>공공행정 및 사회보장행정</t>
  </si>
  <si>
    <t>교육서비스업</t>
  </si>
  <si>
    <t>보건업 및 사회복지 서비스업</t>
  </si>
  <si>
    <t>비광업</t>
  </si>
  <si>
    <t>*잠정 추정치. **수정 추정치.</t>
  </si>
  <si>
    <t>(1) 반올림으로 인해 숫자가 총계와 다를 수 있습니다.</t>
  </si>
  <si>
    <t>(2) 백분율 변화는 반올림 전 숫자를 기준으로 하였습니다.</t>
  </si>
  <si>
    <t>Nominal GDP, at current prices, in million QR</t>
    <phoneticPr fontId="1" type="noConversion"/>
  </si>
  <si>
    <t>명목 국내총생산, 경상가격, 백만 카타르 리얄</t>
    <phoneticPr fontId="1" type="noConversion"/>
  </si>
  <si>
    <t>https://www.npc.qa/en/statistics/Statistical%20Releases/Economic/National%20Accounts/GDP/GDP_Q3_2025_AE.pdf</t>
    <phoneticPr fontId="1" type="noConversion"/>
  </si>
  <si>
    <t>Q3, 2025/
Q3, 2024</t>
    <phoneticPr fontId="1" type="noConversion"/>
  </si>
  <si>
    <t>Q3, 2025/
Q2, 2025</t>
    <phoneticPr fontId="1" type="noConversion"/>
  </si>
  <si>
    <t>2025
Q3*</t>
    <phoneticPr fontId="1" type="noConversion"/>
  </si>
  <si>
    <t>2025
Q2**</t>
    <phoneticPr fontId="1" type="noConversion"/>
  </si>
  <si>
    <t>2024
Q3**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</si>
</sst>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0.0"/>
    <numFmt numFmtId="177" formatCode="0.0%"/>
    <numFmt numFmtId="178" formatCode="#,##0_ "/>
  </numFmts>
  <fonts count="10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u/>
      <sz val="11"/>
      <color theme="10"/>
      <name val="맑은 고딕"/>
      <family val="2"/>
      <charset val="129"/>
      <scheme val="minor"/>
    </font>
    <font>
      <sz val="11"/>
      <color theme="1"/>
      <name val="맑은 고딕"/>
      <family val="2"/>
      <scheme val="minor"/>
    </font>
    <font>
      <b/>
      <sz val="16"/>
      <color theme="1"/>
      <name val="맑은 고딕"/>
      <family val="3"/>
      <charset val="129"/>
      <scheme val="major"/>
    </font>
    <font>
      <sz val="16"/>
      <color theme="1"/>
      <name val="맑은 고딕"/>
      <family val="3"/>
      <charset val="129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/>
    <xf numFmtId="9" fontId="2" fillId="0" borderId="0" applyFont="0" applyFill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6" fillId="0" borderId="0" xfId="2">
      <alignment vertical="center"/>
    </xf>
    <xf numFmtId="0" fontId="8" fillId="0" borderId="0" xfId="0" applyNumberFormat="1" applyFont="1" applyBorder="1" applyAlignment="1">
      <alignment horizontal="left" vertical="center"/>
    </xf>
    <xf numFmtId="0" fontId="9" fillId="0" borderId="0" xfId="0" applyNumberFormat="1" applyFont="1" applyAlignment="1">
      <alignment horizontal="left" vertical="center"/>
    </xf>
    <xf numFmtId="0" fontId="8" fillId="0" borderId="4" xfId="0" applyNumberFormat="1" applyFont="1" applyBorder="1" applyAlignment="1">
      <alignment horizontal="left" vertical="center"/>
    </xf>
    <xf numFmtId="0" fontId="3" fillId="0" borderId="0" xfId="0" applyNumberFormat="1" applyFont="1">
      <alignment vertical="center"/>
    </xf>
    <xf numFmtId="0" fontId="5" fillId="0" borderId="7" xfId="0" applyNumberFormat="1" applyFont="1" applyBorder="1" applyAlignment="1">
      <alignment horizontal="centerContinuous" vertical="center" wrapText="1"/>
    </xf>
    <xf numFmtId="0" fontId="5" fillId="0" borderId="8" xfId="0" applyNumberFormat="1" applyFont="1" applyBorder="1" applyAlignment="1">
      <alignment horizontal="centerContinuous" vertical="center" wrapText="1"/>
    </xf>
    <xf numFmtId="0" fontId="5" fillId="0" borderId="3" xfId="0" applyNumberFormat="1" applyFont="1" applyBorder="1" applyAlignment="1">
      <alignment horizontal="center" vertical="center" wrapText="1"/>
    </xf>
    <xf numFmtId="0" fontId="4" fillId="0" borderId="1" xfId="0" applyNumberFormat="1" applyFont="1" applyBorder="1">
      <alignment vertical="center"/>
    </xf>
    <xf numFmtId="0" fontId="5" fillId="0" borderId="0" xfId="0" applyNumberFormat="1" applyFont="1">
      <alignment vertical="center"/>
    </xf>
    <xf numFmtId="0" fontId="4" fillId="0" borderId="1" xfId="0" applyNumberFormat="1" applyFont="1" applyBorder="1" applyAlignment="1">
      <alignment vertical="center" wrapText="1"/>
    </xf>
    <xf numFmtId="0" fontId="4" fillId="0" borderId="5" xfId="0" applyNumberFormat="1" applyFont="1" applyBorder="1" applyAlignment="1">
      <alignment vertical="center" wrapText="1"/>
    </xf>
    <xf numFmtId="0" fontId="5" fillId="0" borderId="3" xfId="0" applyNumberFormat="1" applyFont="1" applyBorder="1" applyAlignment="1">
      <alignment vertical="center" wrapText="1"/>
    </xf>
    <xf numFmtId="0" fontId="4" fillId="0" borderId="6" xfId="0" applyNumberFormat="1" applyFont="1" applyBorder="1" applyAlignment="1">
      <alignment vertical="center" wrapText="1"/>
    </xf>
    <xf numFmtId="0" fontId="4" fillId="0" borderId="0" xfId="1" applyNumberFormat="1" applyFont="1" applyBorder="1" applyAlignment="1">
      <alignment horizontal="center" vertical="center"/>
    </xf>
    <xf numFmtId="0" fontId="3" fillId="0" borderId="0" xfId="0" applyNumberFormat="1" applyFont="1" applyAlignment="1">
      <alignment vertical="center" wrapText="1"/>
    </xf>
    <xf numFmtId="0" fontId="4" fillId="0" borderId="0" xfId="0" applyNumberFormat="1" applyFont="1" applyBorder="1" applyAlignment="1">
      <alignment vertical="center" wrapText="1"/>
    </xf>
    <xf numFmtId="41" fontId="4" fillId="0" borderId="6" xfId="1" applyFont="1" applyBorder="1" applyAlignment="1">
      <alignment vertical="center"/>
    </xf>
    <xf numFmtId="41" fontId="4" fillId="0" borderId="0" xfId="1" applyFont="1" applyBorder="1" applyAlignment="1">
      <alignment vertical="center"/>
    </xf>
    <xf numFmtId="176" fontId="4" fillId="0" borderId="0" xfId="1" applyNumberFormat="1" applyFont="1" applyBorder="1" applyAlignment="1">
      <alignment horizontal="center" vertical="center"/>
    </xf>
    <xf numFmtId="0" fontId="3" fillId="0" borderId="0" xfId="0" applyNumberFormat="1" applyFont="1" applyBorder="1">
      <alignment vertical="center"/>
    </xf>
    <xf numFmtId="0" fontId="5" fillId="0" borderId="3" xfId="0" applyNumberFormat="1" applyFont="1" applyBorder="1" applyAlignment="1">
      <alignment horizontal="center" vertical="center" wrapText="1"/>
    </xf>
    <xf numFmtId="177" fontId="4" fillId="0" borderId="1" xfId="4" applyNumberFormat="1" applyFont="1" applyBorder="1" applyAlignment="1">
      <alignment horizontal="center" vertical="center"/>
    </xf>
    <xf numFmtId="177" fontId="4" fillId="0" borderId="5" xfId="4" applyNumberFormat="1" applyFont="1" applyBorder="1" applyAlignment="1">
      <alignment horizontal="center" vertical="center"/>
    </xf>
    <xf numFmtId="177" fontId="5" fillId="0" borderId="3" xfId="4" applyNumberFormat="1" applyFont="1" applyBorder="1" applyAlignment="1">
      <alignment horizontal="center" vertical="center"/>
    </xf>
    <xf numFmtId="178" fontId="4" fillId="0" borderId="1" xfId="1" applyNumberFormat="1" applyFont="1" applyBorder="1" applyAlignment="1">
      <alignment vertical="center"/>
    </xf>
    <xf numFmtId="178" fontId="4" fillId="0" borderId="5" xfId="1" applyNumberFormat="1" applyFont="1" applyBorder="1" applyAlignment="1">
      <alignment vertical="center"/>
    </xf>
    <xf numFmtId="178" fontId="5" fillId="0" borderId="3" xfId="1" applyNumberFormat="1" applyFont="1" applyBorder="1" applyAlignment="1">
      <alignment vertical="center"/>
    </xf>
    <xf numFmtId="0" fontId="5" fillId="0" borderId="3" xfId="0" applyNumberFormat="1" applyFont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 wrapText="1"/>
    </xf>
    <xf numFmtId="0" fontId="5" fillId="0" borderId="3" xfId="0" applyNumberFormat="1" applyFont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/>
    </xf>
    <xf numFmtId="0" fontId="5" fillId="0" borderId="3" xfId="0" applyNumberFormat="1" applyFont="1" applyBorder="1" applyAlignment="1">
      <alignment horizontal="center" vertical="center"/>
    </xf>
  </cellXfs>
  <cellStyles count="5">
    <cellStyle name="Normal 2" xfId="3" xr:uid="{00000000-0005-0000-0000-000000000000}"/>
    <cellStyle name="백분율" xfId="4" builtinId="5"/>
    <cellStyle name="쉼표 [0]" xfId="1" builtinId="6"/>
    <cellStyle name="표준" xfId="0" builtinId="0"/>
    <cellStyle name="하이퍼링크" xfId="2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56855</xdr:colOff>
      <xdr:row>15</xdr:row>
      <xdr:rowOff>179907</xdr:rowOff>
    </xdr:from>
    <xdr:to>
      <xdr:col>4</xdr:col>
      <xdr:colOff>238124</xdr:colOff>
      <xdr:row>17</xdr:row>
      <xdr:rowOff>114300</xdr:rowOff>
    </xdr:to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7A1AA3D7-8FF5-4458-80AD-65149EF5C898}"/>
            </a:ext>
          </a:extLst>
        </xdr:cNvPr>
        <xdr:cNvSpPr txBox="1"/>
      </xdr:nvSpPr>
      <xdr:spPr>
        <a:xfrm>
          <a:off x="56855" y="3323157"/>
          <a:ext cx="2924469" cy="353493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altLang="ko-KR" sz="900">
              <a:solidFill>
                <a:schemeClr val="tx1"/>
              </a:solidFill>
              <a:effectLst/>
              <a:latin typeface="+mj-ea"/>
              <a:ea typeface="+mj-ea"/>
              <a:cs typeface="+mn-cs"/>
            </a:rPr>
            <a:t>* </a:t>
          </a:r>
          <a:r>
            <a:rPr lang="ko-KR" altLang="en-US" sz="900">
              <a:solidFill>
                <a:schemeClr val="tx1"/>
              </a:solidFill>
              <a:effectLst/>
              <a:latin typeface="+mj-ea"/>
              <a:ea typeface="+mj-ea"/>
              <a:cs typeface="+mn-cs"/>
            </a:rPr>
            <a:t>잠정 추정치</a:t>
          </a:r>
          <a:r>
            <a:rPr lang="en-US" altLang="ko-KR" sz="900">
              <a:solidFill>
                <a:schemeClr val="tx1"/>
              </a:solidFill>
              <a:effectLst/>
              <a:latin typeface="+mj-ea"/>
              <a:ea typeface="+mj-ea"/>
              <a:cs typeface="+mn-cs"/>
            </a:rPr>
            <a:t>, ** </a:t>
          </a:r>
          <a:r>
            <a:rPr lang="ko-KR" altLang="en-US" sz="900">
              <a:solidFill>
                <a:schemeClr val="tx1"/>
              </a:solidFill>
              <a:effectLst/>
              <a:latin typeface="+mj-ea"/>
              <a:ea typeface="+mj-ea"/>
              <a:cs typeface="+mn-cs"/>
            </a:rPr>
            <a:t>수정 추정치</a:t>
          </a:r>
          <a:r>
            <a:rPr lang="en-US" altLang="ko-KR" sz="900">
              <a:solidFill>
                <a:schemeClr val="tx1"/>
              </a:solidFill>
              <a:effectLst/>
              <a:latin typeface="+mj-ea"/>
              <a:ea typeface="+mj-ea"/>
              <a:cs typeface="+mn-cs"/>
            </a:rPr>
            <a:t>, *** </a:t>
          </a:r>
          <a:r>
            <a:rPr lang="ko-KR" altLang="en-US" sz="900">
              <a:solidFill>
                <a:schemeClr val="tx1"/>
              </a:solidFill>
              <a:effectLst/>
              <a:latin typeface="+mj-ea"/>
              <a:ea typeface="+mj-ea"/>
              <a:cs typeface="+mn-cs"/>
            </a:rPr>
            <a:t>최종 수정치</a:t>
          </a:r>
          <a:r>
            <a:rPr lang="en-US" altLang="ko-KR" sz="900">
              <a:solidFill>
                <a:schemeClr val="tx1"/>
              </a:solidFill>
              <a:effectLst/>
              <a:latin typeface="+mj-ea"/>
              <a:ea typeface="+mj-ea"/>
              <a:cs typeface="+mn-cs"/>
            </a:rPr>
            <a:t>.</a:t>
          </a:r>
          <a:endParaRPr lang="en-US" altLang="ko-KR" sz="900" baseline="0">
            <a:latin typeface="+mj-ea"/>
            <a:ea typeface="+mj-ea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1</xdr:rowOff>
    </xdr:from>
    <xdr:to>
      <xdr:col>15</xdr:col>
      <xdr:colOff>561975</xdr:colOff>
      <xdr:row>16</xdr:row>
      <xdr:rowOff>3559</xdr:rowOff>
    </xdr:to>
    <xdr:pic>
      <xdr:nvPicPr>
        <xdr:cNvPr id="3" name="그림 2">
          <a:extLst>
            <a:ext uri="{FF2B5EF4-FFF2-40B4-BE49-F238E27FC236}">
              <a16:creationId xmlns:a16="http://schemas.microsoft.com/office/drawing/2014/main" id="{D9D98A49-BC9A-412A-8D11-719B32983F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"/>
          <a:ext cx="10848975" cy="3356358"/>
        </a:xfrm>
        <a:prstGeom prst="rect">
          <a:avLst/>
        </a:prstGeom>
      </xdr:spPr>
    </xdr:pic>
    <xdr:clientData/>
  </xdr:twoCellAnchor>
  <xdr:twoCellAnchor>
    <xdr:from>
      <xdr:col>3</xdr:col>
      <xdr:colOff>665981</xdr:colOff>
      <xdr:row>0</xdr:row>
      <xdr:rowOff>162229</xdr:rowOff>
    </xdr:from>
    <xdr:to>
      <xdr:col>12</xdr:col>
      <xdr:colOff>406309</xdr:colOff>
      <xdr:row>2</xdr:row>
      <xdr:rowOff>169948</xdr:rowOff>
    </xdr:to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A4F46F78-BBAF-4143-9CD4-F536698558B9}"/>
            </a:ext>
          </a:extLst>
        </xdr:cNvPr>
        <xdr:cNvSpPr txBox="1"/>
      </xdr:nvSpPr>
      <xdr:spPr>
        <a:xfrm>
          <a:off x="2723381" y="162229"/>
          <a:ext cx="5912528" cy="4268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ko-KR" altLang="en-US" sz="1200">
              <a:latin typeface="+mj-ea"/>
              <a:ea typeface="+mj-ea"/>
            </a:rPr>
            <a:t>실질 국내총생산 및 백분율 변화</a:t>
          </a:r>
          <a:r>
            <a:rPr lang="en-US" altLang="ko-KR" sz="1200">
              <a:latin typeface="+mj-ea"/>
              <a:ea typeface="+mj-ea"/>
            </a:rPr>
            <a:t>, 2018</a:t>
          </a:r>
          <a:r>
            <a:rPr lang="ko-KR" altLang="en-US" sz="1200">
              <a:latin typeface="+mj-ea"/>
              <a:ea typeface="+mj-ea"/>
            </a:rPr>
            <a:t>년</a:t>
          </a:r>
          <a:r>
            <a:rPr lang="en-US" altLang="ko-KR" sz="1200">
              <a:latin typeface="+mj-ea"/>
              <a:ea typeface="+mj-ea"/>
            </a:rPr>
            <a:t> </a:t>
          </a:r>
          <a:r>
            <a:rPr lang="ko-KR" altLang="en-US" sz="1200">
              <a:latin typeface="+mj-ea"/>
              <a:ea typeface="+mj-ea"/>
            </a:rPr>
            <a:t>불변가격</a:t>
          </a:r>
          <a:r>
            <a:rPr lang="en-US" altLang="ko-KR" sz="1200">
              <a:latin typeface="+mj-ea"/>
              <a:ea typeface="+mj-ea"/>
            </a:rPr>
            <a:t>, </a:t>
          </a:r>
          <a:r>
            <a:rPr lang="ko-KR" altLang="en-US" sz="1200" baseline="0">
              <a:latin typeface="+mj-ea"/>
              <a:ea typeface="+mj-ea"/>
            </a:rPr>
            <a:t>십억 카타르리얄</a:t>
          </a:r>
          <a:endParaRPr lang="en-US" altLang="ko-KR" sz="1200" baseline="0">
            <a:latin typeface="+mj-ea"/>
            <a:ea typeface="+mj-ea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14</xdr:col>
      <xdr:colOff>266700</xdr:colOff>
      <xdr:row>22</xdr:row>
      <xdr:rowOff>104775</xdr:rowOff>
    </xdr:to>
    <xdr:grpSp>
      <xdr:nvGrpSpPr>
        <xdr:cNvPr id="13" name="그룹 12">
          <a:extLst>
            <a:ext uri="{FF2B5EF4-FFF2-40B4-BE49-F238E27FC236}">
              <a16:creationId xmlns:a16="http://schemas.microsoft.com/office/drawing/2014/main" id="{F8AEE8F2-570C-4E44-A291-9E97E06D4B6A}"/>
            </a:ext>
          </a:extLst>
        </xdr:cNvPr>
        <xdr:cNvGrpSpPr/>
      </xdr:nvGrpSpPr>
      <xdr:grpSpPr>
        <a:xfrm>
          <a:off x="0" y="0"/>
          <a:ext cx="9867900" cy="4714875"/>
          <a:chOff x="0" y="0"/>
          <a:chExt cx="9867900" cy="4714875"/>
        </a:xfrm>
      </xdr:grpSpPr>
      <xdr:grpSp>
        <xdr:nvGrpSpPr>
          <xdr:cNvPr id="6" name="그룹 5">
            <a:extLst>
              <a:ext uri="{FF2B5EF4-FFF2-40B4-BE49-F238E27FC236}">
                <a16:creationId xmlns:a16="http://schemas.microsoft.com/office/drawing/2014/main" id="{39A9CC0A-201F-436C-8E81-ADFCC8BB88EF}"/>
              </a:ext>
            </a:extLst>
          </xdr:cNvPr>
          <xdr:cNvGrpSpPr/>
        </xdr:nvGrpSpPr>
        <xdr:grpSpPr>
          <a:xfrm>
            <a:off x="0" y="0"/>
            <a:ext cx="9867900" cy="4714875"/>
            <a:chOff x="-295110" y="152400"/>
            <a:chExt cx="7507460" cy="7350428"/>
          </a:xfrm>
        </xdr:grpSpPr>
        <xdr:pic>
          <xdr:nvPicPr>
            <xdr:cNvPr id="7" name="그림 6">
              <a:extLst>
                <a:ext uri="{FF2B5EF4-FFF2-40B4-BE49-F238E27FC236}">
                  <a16:creationId xmlns:a16="http://schemas.microsoft.com/office/drawing/2014/main" id="{0A1F4D62-9579-4129-9440-F4DEC579E596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t="1602" b="1602"/>
            <a:stretch/>
          </xdr:blipFill>
          <xdr:spPr>
            <a:xfrm>
              <a:off x="-295110" y="152400"/>
              <a:ext cx="7507460" cy="6716535"/>
            </a:xfrm>
            <a:prstGeom prst="rect">
              <a:avLst/>
            </a:prstGeom>
          </xdr:spPr>
        </xdr:pic>
        <xdr:sp macro="" textlink="">
          <xdr:nvSpPr>
            <xdr:cNvPr id="8" name="TextBox 7">
              <a:extLst>
                <a:ext uri="{FF2B5EF4-FFF2-40B4-BE49-F238E27FC236}">
                  <a16:creationId xmlns:a16="http://schemas.microsoft.com/office/drawing/2014/main" id="{2CEDB781-ED67-48B9-A02A-99E3D8A37EBA}"/>
                </a:ext>
              </a:extLst>
            </xdr:cNvPr>
            <xdr:cNvSpPr txBox="1"/>
          </xdr:nvSpPr>
          <xdr:spPr>
            <a:xfrm>
              <a:off x="1153622" y="791396"/>
              <a:ext cx="4498228" cy="6654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r>
                <a:rPr lang="ko-KR" altLang="en-US" sz="1200">
                  <a:latin typeface="+mj-ea"/>
                  <a:ea typeface="+mj-ea"/>
                </a:rPr>
                <a:t>실질 국내총생산 및 전년동기대비 백분율 변화</a:t>
              </a:r>
              <a:r>
                <a:rPr lang="en-US" altLang="ko-KR" sz="1200">
                  <a:latin typeface="+mj-ea"/>
                  <a:ea typeface="+mj-ea"/>
                </a:rPr>
                <a:t>, 2018</a:t>
              </a:r>
              <a:r>
                <a:rPr lang="ko-KR" altLang="en-US" sz="1200">
                  <a:latin typeface="+mj-ea"/>
                  <a:ea typeface="+mj-ea"/>
                </a:rPr>
                <a:t>년</a:t>
              </a:r>
              <a:r>
                <a:rPr lang="en-US" altLang="ko-KR" sz="1200">
                  <a:latin typeface="+mj-ea"/>
                  <a:ea typeface="+mj-ea"/>
                </a:rPr>
                <a:t> </a:t>
              </a:r>
              <a:r>
                <a:rPr lang="ko-KR" altLang="en-US" sz="1200">
                  <a:latin typeface="+mj-ea"/>
                  <a:ea typeface="+mj-ea"/>
                </a:rPr>
                <a:t>불변가격</a:t>
              </a:r>
              <a:r>
                <a:rPr lang="en-US" altLang="ko-KR" sz="1200">
                  <a:latin typeface="+mj-ea"/>
                  <a:ea typeface="+mj-ea"/>
                </a:rPr>
                <a:t>, </a:t>
              </a:r>
              <a:r>
                <a:rPr lang="ko-KR" altLang="en-US" sz="1200" baseline="0">
                  <a:latin typeface="+mj-ea"/>
                  <a:ea typeface="+mj-ea"/>
                </a:rPr>
                <a:t>십억 카타르리얄</a:t>
              </a:r>
              <a:endParaRPr lang="en-US" altLang="ko-KR" sz="1200" baseline="0">
                <a:latin typeface="+mj-ea"/>
                <a:ea typeface="+mj-ea"/>
              </a:endParaRPr>
            </a:p>
          </xdr:txBody>
        </xdr:sp>
        <xdr:sp macro="" textlink="">
          <xdr:nvSpPr>
            <xdr:cNvPr id="9" name="TextBox 8">
              <a:extLst>
                <a:ext uri="{FF2B5EF4-FFF2-40B4-BE49-F238E27FC236}">
                  <a16:creationId xmlns:a16="http://schemas.microsoft.com/office/drawing/2014/main" id="{A420DC76-3676-492D-AC70-7E83A6E5321D}"/>
                </a:ext>
              </a:extLst>
            </xdr:cNvPr>
            <xdr:cNvSpPr txBox="1"/>
          </xdr:nvSpPr>
          <xdr:spPr>
            <a:xfrm>
              <a:off x="-295110" y="6951737"/>
              <a:ext cx="2224925" cy="551091"/>
            </a:xfrm>
            <a:prstGeom prst="rect">
              <a:avLst/>
            </a:prstGeom>
            <a:solidFill>
              <a:schemeClr val="bg1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r>
                <a:rPr lang="en-US" altLang="ko-KR" sz="900">
                  <a:solidFill>
                    <a:schemeClr val="tx1"/>
                  </a:solidFill>
                  <a:effectLst/>
                  <a:latin typeface="+mj-ea"/>
                  <a:ea typeface="+mj-ea"/>
                  <a:cs typeface="+mn-cs"/>
                </a:rPr>
                <a:t>* </a:t>
              </a:r>
              <a:r>
                <a:rPr lang="ko-KR" altLang="en-US" sz="900">
                  <a:solidFill>
                    <a:schemeClr val="tx1"/>
                  </a:solidFill>
                  <a:effectLst/>
                  <a:latin typeface="+mj-ea"/>
                  <a:ea typeface="+mj-ea"/>
                  <a:cs typeface="+mn-cs"/>
                </a:rPr>
                <a:t>잠정 추정치</a:t>
              </a:r>
              <a:r>
                <a:rPr lang="en-US" altLang="ko-KR" sz="900">
                  <a:solidFill>
                    <a:schemeClr val="tx1"/>
                  </a:solidFill>
                  <a:effectLst/>
                  <a:latin typeface="+mj-ea"/>
                  <a:ea typeface="+mj-ea"/>
                  <a:cs typeface="+mn-cs"/>
                </a:rPr>
                <a:t>, ** </a:t>
              </a:r>
              <a:r>
                <a:rPr lang="ko-KR" altLang="en-US" sz="900">
                  <a:solidFill>
                    <a:schemeClr val="tx1"/>
                  </a:solidFill>
                  <a:effectLst/>
                  <a:latin typeface="+mj-ea"/>
                  <a:ea typeface="+mj-ea"/>
                  <a:cs typeface="+mn-cs"/>
                </a:rPr>
                <a:t>수정 추정치</a:t>
              </a:r>
              <a:r>
                <a:rPr lang="en-US" altLang="ko-KR" sz="900">
                  <a:solidFill>
                    <a:schemeClr val="tx1"/>
                  </a:solidFill>
                  <a:effectLst/>
                  <a:latin typeface="+mj-ea"/>
                  <a:ea typeface="+mj-ea"/>
                  <a:cs typeface="+mn-cs"/>
                </a:rPr>
                <a:t>, *** </a:t>
              </a:r>
              <a:r>
                <a:rPr lang="ko-KR" altLang="en-US" sz="900">
                  <a:solidFill>
                    <a:schemeClr val="tx1"/>
                  </a:solidFill>
                  <a:effectLst/>
                  <a:latin typeface="+mj-ea"/>
                  <a:ea typeface="+mj-ea"/>
                  <a:cs typeface="+mn-cs"/>
                </a:rPr>
                <a:t>최종 수정치</a:t>
              </a:r>
              <a:r>
                <a:rPr lang="en-US" altLang="ko-KR" sz="900">
                  <a:solidFill>
                    <a:schemeClr val="tx1"/>
                  </a:solidFill>
                  <a:effectLst/>
                  <a:latin typeface="+mj-ea"/>
                  <a:ea typeface="+mj-ea"/>
                  <a:cs typeface="+mn-cs"/>
                </a:rPr>
                <a:t>.</a:t>
              </a:r>
              <a:endParaRPr lang="en-US" altLang="ko-KR" sz="900" baseline="0">
                <a:latin typeface="+mj-ea"/>
                <a:ea typeface="+mj-ea"/>
              </a:endParaRPr>
            </a:p>
          </xdr:txBody>
        </xdr:sp>
      </xdr:grpSp>
      <xdr:sp macro="" textlink="">
        <xdr:nvSpPr>
          <xdr:cNvPr id="10" name="TextBox 9">
            <a:extLst>
              <a:ext uri="{FF2B5EF4-FFF2-40B4-BE49-F238E27FC236}">
                <a16:creationId xmlns:a16="http://schemas.microsoft.com/office/drawing/2014/main" id="{4F4E02D1-A13D-4DC4-90EF-18430F354224}"/>
              </a:ext>
            </a:extLst>
          </xdr:cNvPr>
          <xdr:cNvSpPr txBox="1"/>
        </xdr:nvSpPr>
        <xdr:spPr>
          <a:xfrm>
            <a:off x="962025" y="781050"/>
            <a:ext cx="1171575" cy="42681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ctr"/>
            <a:r>
              <a:rPr lang="ko-KR" altLang="en-US" sz="1200">
                <a:latin typeface="+mj-ea"/>
                <a:ea typeface="+mj-ea"/>
              </a:rPr>
              <a:t>총 국내총생산</a:t>
            </a:r>
            <a:endParaRPr lang="en-US" altLang="ko-KR" sz="1200" baseline="0">
              <a:latin typeface="+mj-ea"/>
              <a:ea typeface="+mj-ea"/>
            </a:endParaRPr>
          </a:p>
        </xdr:txBody>
      </xdr:sp>
      <xdr:sp macro="" textlink="">
        <xdr:nvSpPr>
          <xdr:cNvPr id="11" name="TextBox 10">
            <a:extLst>
              <a:ext uri="{FF2B5EF4-FFF2-40B4-BE49-F238E27FC236}">
                <a16:creationId xmlns:a16="http://schemas.microsoft.com/office/drawing/2014/main" id="{076B9A7B-148F-47F5-A061-CB7D9E091D41}"/>
              </a:ext>
            </a:extLst>
          </xdr:cNvPr>
          <xdr:cNvSpPr txBox="1"/>
        </xdr:nvSpPr>
        <xdr:spPr>
          <a:xfrm>
            <a:off x="4333875" y="1485900"/>
            <a:ext cx="1171575" cy="42681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ctr"/>
            <a:r>
              <a:rPr lang="ko-KR" altLang="en-US" sz="1200">
                <a:latin typeface="+mj-ea"/>
                <a:ea typeface="+mj-ea"/>
              </a:rPr>
              <a:t>광업</a:t>
            </a:r>
            <a:endParaRPr lang="en-US" altLang="ko-KR" sz="1200" baseline="0">
              <a:latin typeface="+mj-ea"/>
              <a:ea typeface="+mj-ea"/>
            </a:endParaRPr>
          </a:p>
        </xdr:txBody>
      </xdr:sp>
      <xdr:sp macro="" textlink="">
        <xdr:nvSpPr>
          <xdr:cNvPr id="12" name="TextBox 11">
            <a:extLst>
              <a:ext uri="{FF2B5EF4-FFF2-40B4-BE49-F238E27FC236}">
                <a16:creationId xmlns:a16="http://schemas.microsoft.com/office/drawing/2014/main" id="{46311617-9C92-4BB3-9D72-952A58C02E53}"/>
              </a:ext>
            </a:extLst>
          </xdr:cNvPr>
          <xdr:cNvSpPr txBox="1"/>
        </xdr:nvSpPr>
        <xdr:spPr>
          <a:xfrm>
            <a:off x="7743825" y="1447800"/>
            <a:ext cx="1171575" cy="42681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ctr"/>
            <a:r>
              <a:rPr lang="ko-KR" altLang="en-US" sz="1200">
                <a:latin typeface="+mj-ea"/>
                <a:ea typeface="+mj-ea"/>
              </a:rPr>
              <a:t>비광업</a:t>
            </a:r>
            <a:endParaRPr lang="en-US" altLang="ko-KR" sz="1200" baseline="0">
              <a:latin typeface="+mj-ea"/>
              <a:ea typeface="+mj-ea"/>
            </a:endParaRP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85725</xdr:rowOff>
    </xdr:from>
    <xdr:to>
      <xdr:col>15</xdr:col>
      <xdr:colOff>106927</xdr:colOff>
      <xdr:row>22</xdr:row>
      <xdr:rowOff>91582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id="{D84C58B6-3A98-4B51-BD85-F51A2A5F71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85725"/>
          <a:ext cx="10393927" cy="4615957"/>
        </a:xfrm>
        <a:prstGeom prst="rect">
          <a:avLst/>
        </a:prstGeom>
      </xdr:spPr>
    </xdr:pic>
    <xdr:clientData/>
  </xdr:twoCellAnchor>
  <xdr:twoCellAnchor>
    <xdr:from>
      <xdr:col>0</xdr:col>
      <xdr:colOff>123529</xdr:colOff>
      <xdr:row>2</xdr:row>
      <xdr:rowOff>177928</xdr:rowOff>
    </xdr:from>
    <xdr:to>
      <xdr:col>13</xdr:col>
      <xdr:colOff>371475</xdr:colOff>
      <xdr:row>24</xdr:row>
      <xdr:rowOff>29774</xdr:rowOff>
    </xdr:to>
    <xdr:grpSp>
      <xdr:nvGrpSpPr>
        <xdr:cNvPr id="13" name="그룹 12">
          <a:extLst>
            <a:ext uri="{FF2B5EF4-FFF2-40B4-BE49-F238E27FC236}">
              <a16:creationId xmlns:a16="http://schemas.microsoft.com/office/drawing/2014/main" id="{3A74B50E-BAAE-40A2-A5AB-61BC0401BF89}"/>
            </a:ext>
          </a:extLst>
        </xdr:cNvPr>
        <xdr:cNvGrpSpPr/>
      </xdr:nvGrpSpPr>
      <xdr:grpSpPr>
        <a:xfrm>
          <a:off x="123529" y="597028"/>
          <a:ext cx="9163346" cy="4461946"/>
          <a:chOff x="123529" y="600379"/>
          <a:chExt cx="9163346" cy="4486987"/>
        </a:xfrm>
      </xdr:grpSpPr>
      <xdr:grpSp>
        <xdr:nvGrpSpPr>
          <xdr:cNvPr id="9" name="그룹 8">
            <a:extLst>
              <a:ext uri="{FF2B5EF4-FFF2-40B4-BE49-F238E27FC236}">
                <a16:creationId xmlns:a16="http://schemas.microsoft.com/office/drawing/2014/main" id="{B05039E5-8969-47BA-AFBB-C43B5018E243}"/>
              </a:ext>
            </a:extLst>
          </xdr:cNvPr>
          <xdr:cNvGrpSpPr/>
        </xdr:nvGrpSpPr>
        <xdr:grpSpPr>
          <a:xfrm>
            <a:off x="123529" y="600379"/>
            <a:ext cx="8331405" cy="4486987"/>
            <a:chOff x="-201129" y="1088383"/>
            <a:chExt cx="6338500" cy="6995153"/>
          </a:xfrm>
        </xdr:grpSpPr>
        <xdr:sp macro="" textlink="">
          <xdr:nvSpPr>
            <xdr:cNvPr id="11" name="TextBox 10">
              <a:extLst>
                <a:ext uri="{FF2B5EF4-FFF2-40B4-BE49-F238E27FC236}">
                  <a16:creationId xmlns:a16="http://schemas.microsoft.com/office/drawing/2014/main" id="{FBAE6C1D-A682-4BCC-9070-79BB158E6A1D}"/>
                </a:ext>
              </a:extLst>
            </xdr:cNvPr>
            <xdr:cNvSpPr txBox="1"/>
          </xdr:nvSpPr>
          <xdr:spPr>
            <a:xfrm>
              <a:off x="1639143" y="1088383"/>
              <a:ext cx="4498228" cy="6654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r>
                <a:rPr lang="ko-KR" altLang="en-US" sz="1200">
                  <a:latin typeface="+mj-ea"/>
                  <a:ea typeface="+mj-ea"/>
                </a:rPr>
                <a:t>명목 국내총생산 및 전년동기대비 백분율 변화</a:t>
              </a:r>
              <a:r>
                <a:rPr lang="en-US" altLang="ko-KR" sz="1200">
                  <a:latin typeface="+mj-ea"/>
                  <a:ea typeface="+mj-ea"/>
                </a:rPr>
                <a:t>, </a:t>
              </a:r>
              <a:r>
                <a:rPr lang="ko-KR" altLang="en-US" sz="1200">
                  <a:latin typeface="+mj-ea"/>
                  <a:ea typeface="+mj-ea"/>
                </a:rPr>
                <a:t>경상가격</a:t>
              </a:r>
              <a:r>
                <a:rPr lang="en-US" altLang="ko-KR" sz="1200">
                  <a:latin typeface="+mj-ea"/>
                  <a:ea typeface="+mj-ea"/>
                </a:rPr>
                <a:t>, </a:t>
              </a:r>
              <a:r>
                <a:rPr lang="ko-KR" altLang="en-US" sz="1200" baseline="0">
                  <a:latin typeface="+mj-ea"/>
                  <a:ea typeface="+mj-ea"/>
                </a:rPr>
                <a:t>십억 카타르리얄</a:t>
              </a:r>
              <a:endParaRPr lang="en-US" altLang="ko-KR" sz="1200" baseline="0">
                <a:latin typeface="+mj-ea"/>
                <a:ea typeface="+mj-ea"/>
              </a:endParaRPr>
            </a:p>
          </xdr:txBody>
        </xdr:sp>
        <xdr:sp macro="" textlink="">
          <xdr:nvSpPr>
            <xdr:cNvPr id="12" name="TextBox 11">
              <a:extLst>
                <a:ext uri="{FF2B5EF4-FFF2-40B4-BE49-F238E27FC236}">
                  <a16:creationId xmlns:a16="http://schemas.microsoft.com/office/drawing/2014/main" id="{67861E52-48EA-4003-861E-8AB993C45082}"/>
                </a:ext>
              </a:extLst>
            </xdr:cNvPr>
            <xdr:cNvSpPr txBox="1"/>
          </xdr:nvSpPr>
          <xdr:spPr>
            <a:xfrm>
              <a:off x="-201129" y="7532445"/>
              <a:ext cx="2224925" cy="551091"/>
            </a:xfrm>
            <a:prstGeom prst="rect">
              <a:avLst/>
            </a:prstGeom>
            <a:solidFill>
              <a:schemeClr val="bg1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r>
                <a:rPr lang="en-US" altLang="ko-KR" sz="900">
                  <a:solidFill>
                    <a:schemeClr val="tx1"/>
                  </a:solidFill>
                  <a:effectLst/>
                  <a:latin typeface="+mj-ea"/>
                  <a:ea typeface="+mj-ea"/>
                  <a:cs typeface="+mn-cs"/>
                </a:rPr>
                <a:t>* </a:t>
              </a:r>
              <a:r>
                <a:rPr lang="ko-KR" altLang="en-US" sz="900">
                  <a:solidFill>
                    <a:schemeClr val="tx1"/>
                  </a:solidFill>
                  <a:effectLst/>
                  <a:latin typeface="+mj-ea"/>
                  <a:ea typeface="+mj-ea"/>
                  <a:cs typeface="+mn-cs"/>
                </a:rPr>
                <a:t>잠정 추정치</a:t>
              </a:r>
              <a:r>
                <a:rPr lang="en-US" altLang="ko-KR" sz="900">
                  <a:solidFill>
                    <a:schemeClr val="tx1"/>
                  </a:solidFill>
                  <a:effectLst/>
                  <a:latin typeface="+mj-ea"/>
                  <a:ea typeface="+mj-ea"/>
                  <a:cs typeface="+mn-cs"/>
                </a:rPr>
                <a:t>, ** </a:t>
              </a:r>
              <a:r>
                <a:rPr lang="ko-KR" altLang="en-US" sz="900">
                  <a:solidFill>
                    <a:schemeClr val="tx1"/>
                  </a:solidFill>
                  <a:effectLst/>
                  <a:latin typeface="+mj-ea"/>
                  <a:ea typeface="+mj-ea"/>
                  <a:cs typeface="+mn-cs"/>
                </a:rPr>
                <a:t>수정 추정치</a:t>
              </a:r>
              <a:r>
                <a:rPr lang="en-US" altLang="ko-KR" sz="900">
                  <a:solidFill>
                    <a:schemeClr val="tx1"/>
                  </a:solidFill>
                  <a:effectLst/>
                  <a:latin typeface="+mj-ea"/>
                  <a:ea typeface="+mj-ea"/>
                  <a:cs typeface="+mn-cs"/>
                </a:rPr>
                <a:t>, *** </a:t>
              </a:r>
              <a:r>
                <a:rPr lang="ko-KR" altLang="en-US" sz="900">
                  <a:solidFill>
                    <a:schemeClr val="tx1"/>
                  </a:solidFill>
                  <a:effectLst/>
                  <a:latin typeface="+mj-ea"/>
                  <a:ea typeface="+mj-ea"/>
                  <a:cs typeface="+mn-cs"/>
                </a:rPr>
                <a:t>최종 수정치</a:t>
              </a:r>
              <a:r>
                <a:rPr lang="en-US" altLang="ko-KR" sz="900">
                  <a:solidFill>
                    <a:schemeClr val="tx1"/>
                  </a:solidFill>
                  <a:effectLst/>
                  <a:latin typeface="+mj-ea"/>
                  <a:ea typeface="+mj-ea"/>
                  <a:cs typeface="+mn-cs"/>
                </a:rPr>
                <a:t>.</a:t>
              </a:r>
              <a:endParaRPr lang="en-US" altLang="ko-KR" sz="900" baseline="0">
                <a:latin typeface="+mj-ea"/>
                <a:ea typeface="+mj-ea"/>
              </a:endParaRPr>
            </a:p>
          </xdr:txBody>
        </xdr:sp>
      </xdr:grpSp>
      <xdr:sp macro="" textlink="">
        <xdr:nvSpPr>
          <xdr:cNvPr id="6" name="TextBox 5">
            <a:extLst>
              <a:ext uri="{FF2B5EF4-FFF2-40B4-BE49-F238E27FC236}">
                <a16:creationId xmlns:a16="http://schemas.microsoft.com/office/drawing/2014/main" id="{5AFEFD5E-05DE-4051-98C4-30FDDB018004}"/>
              </a:ext>
            </a:extLst>
          </xdr:cNvPr>
          <xdr:cNvSpPr txBox="1"/>
        </xdr:nvSpPr>
        <xdr:spPr>
          <a:xfrm>
            <a:off x="1171575" y="981075"/>
            <a:ext cx="1171575" cy="42681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ctr"/>
            <a:r>
              <a:rPr lang="ko-KR" altLang="en-US" sz="1200">
                <a:latin typeface="+mj-ea"/>
                <a:ea typeface="+mj-ea"/>
              </a:rPr>
              <a:t>총 국내총생산</a:t>
            </a:r>
            <a:endParaRPr lang="en-US" altLang="ko-KR" sz="1200" baseline="0">
              <a:latin typeface="+mj-ea"/>
              <a:ea typeface="+mj-ea"/>
            </a:endParaRPr>
          </a:p>
        </xdr:txBody>
      </xdr:sp>
      <xdr:sp macro="" textlink="">
        <xdr:nvSpPr>
          <xdr:cNvPr id="14" name="TextBox 13">
            <a:extLst>
              <a:ext uri="{FF2B5EF4-FFF2-40B4-BE49-F238E27FC236}">
                <a16:creationId xmlns:a16="http://schemas.microsoft.com/office/drawing/2014/main" id="{6472596E-7136-4461-9575-3126B6FC2F76}"/>
              </a:ext>
            </a:extLst>
          </xdr:cNvPr>
          <xdr:cNvSpPr txBox="1"/>
        </xdr:nvSpPr>
        <xdr:spPr>
          <a:xfrm>
            <a:off x="4619625" y="981075"/>
            <a:ext cx="1171575" cy="42681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ctr"/>
            <a:r>
              <a:rPr lang="ko-KR" altLang="en-US" sz="1200" baseline="0">
                <a:latin typeface="+mj-ea"/>
                <a:ea typeface="+mj-ea"/>
              </a:rPr>
              <a:t>광업</a:t>
            </a:r>
            <a:endParaRPr lang="en-US" altLang="ko-KR" sz="1200" baseline="0">
              <a:latin typeface="+mj-ea"/>
              <a:ea typeface="+mj-ea"/>
            </a:endParaRPr>
          </a:p>
        </xdr:txBody>
      </xdr:sp>
      <xdr:sp macro="" textlink="">
        <xdr:nvSpPr>
          <xdr:cNvPr id="15" name="TextBox 14">
            <a:extLst>
              <a:ext uri="{FF2B5EF4-FFF2-40B4-BE49-F238E27FC236}">
                <a16:creationId xmlns:a16="http://schemas.microsoft.com/office/drawing/2014/main" id="{5A8A5EF0-27E4-4D46-8D21-293A26AE1A19}"/>
              </a:ext>
            </a:extLst>
          </xdr:cNvPr>
          <xdr:cNvSpPr txBox="1"/>
        </xdr:nvSpPr>
        <xdr:spPr>
          <a:xfrm>
            <a:off x="8115300" y="981075"/>
            <a:ext cx="1171575" cy="42681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ctr"/>
            <a:r>
              <a:rPr lang="ko-KR" altLang="en-US" sz="1200">
                <a:latin typeface="+mj-ea"/>
                <a:ea typeface="+mj-ea"/>
              </a:rPr>
              <a:t>비광업</a:t>
            </a:r>
            <a:endParaRPr lang="en-US" altLang="ko-KR" sz="1200" baseline="0">
              <a:latin typeface="+mj-ea"/>
              <a:ea typeface="+mj-ea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npc.qa/en/statistics/Statistical%20Releases/Economic/National%20Accounts/GDP/GDP_Q3_2025_A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G34"/>
  <sheetViews>
    <sheetView showGridLines="0" tabSelected="1" workbookViewId="0">
      <selection activeCell="E5" sqref="E5:E6"/>
    </sheetView>
  </sheetViews>
  <sheetFormatPr defaultRowHeight="13.5" x14ac:dyDescent="0.3"/>
  <cols>
    <col min="1" max="1" width="43" style="5" customWidth="1"/>
    <col min="2" max="2" width="33.25" style="5" bestFit="1" customWidth="1"/>
    <col min="3" max="4" width="11.625" style="5" bestFit="1" customWidth="1"/>
    <col min="5" max="7" width="10.625" style="5" customWidth="1"/>
    <col min="8" max="16384" width="9" style="5"/>
  </cols>
  <sheetData>
    <row r="1" spans="1:7" s="3" customFormat="1" ht="26.25" x14ac:dyDescent="0.3">
      <c r="A1" s="2" t="s">
        <v>45</v>
      </c>
      <c r="B1" s="2"/>
      <c r="C1" s="2"/>
      <c r="D1" s="2"/>
      <c r="E1" s="2"/>
      <c r="F1" s="2"/>
      <c r="G1" s="2"/>
    </row>
    <row r="2" spans="1:7" s="3" customFormat="1" ht="27" thickBot="1" x14ac:dyDescent="0.35">
      <c r="A2" s="4" t="s">
        <v>46</v>
      </c>
      <c r="B2" s="4"/>
      <c r="C2" s="4"/>
      <c r="D2" s="4"/>
      <c r="E2" s="4"/>
      <c r="F2" s="4"/>
      <c r="G2" s="4"/>
    </row>
    <row r="4" spans="1:7" x14ac:dyDescent="0.3">
      <c r="A4" s="5" t="s">
        <v>1</v>
      </c>
    </row>
    <row r="5" spans="1:7" ht="27" x14ac:dyDescent="0.3">
      <c r="A5" s="30" t="s">
        <v>2</v>
      </c>
      <c r="B5" s="32" t="s">
        <v>3</v>
      </c>
      <c r="C5" s="6" t="s">
        <v>30</v>
      </c>
      <c r="D5" s="7"/>
      <c r="E5" s="30" t="s">
        <v>63</v>
      </c>
      <c r="F5" s="30" t="s">
        <v>64</v>
      </c>
      <c r="G5" s="30" t="s">
        <v>65</v>
      </c>
    </row>
    <row r="6" spans="1:7" ht="27" x14ac:dyDescent="0.3">
      <c r="A6" s="31"/>
      <c r="B6" s="33"/>
      <c r="C6" s="29" t="s">
        <v>61</v>
      </c>
      <c r="D6" s="8" t="s">
        <v>62</v>
      </c>
      <c r="E6" s="31"/>
      <c r="F6" s="31"/>
      <c r="G6" s="31"/>
    </row>
    <row r="7" spans="1:7" x14ac:dyDescent="0.3">
      <c r="A7" s="9" t="s">
        <v>4</v>
      </c>
      <c r="B7" s="9" t="s">
        <v>48</v>
      </c>
      <c r="C7" s="23">
        <v>6.2E-2</v>
      </c>
      <c r="D7" s="23">
        <v>-6.4000000000000001E-2</v>
      </c>
      <c r="E7" s="26">
        <v>526</v>
      </c>
      <c r="F7" s="26">
        <v>561</v>
      </c>
      <c r="G7" s="26">
        <v>495</v>
      </c>
    </row>
    <row r="8" spans="1:7" x14ac:dyDescent="0.3">
      <c r="A8" s="9" t="s">
        <v>5</v>
      </c>
      <c r="B8" s="9" t="s">
        <v>49</v>
      </c>
      <c r="C8" s="23">
        <v>1E-3</v>
      </c>
      <c r="D8" s="23">
        <v>2.5000000000000001E-2</v>
      </c>
      <c r="E8" s="26">
        <v>64129</v>
      </c>
      <c r="F8" s="26">
        <v>62590</v>
      </c>
      <c r="G8" s="26">
        <v>64054</v>
      </c>
    </row>
    <row r="9" spans="1:7" x14ac:dyDescent="0.3">
      <c r="A9" s="9" t="s">
        <v>6</v>
      </c>
      <c r="B9" s="9" t="s">
        <v>50</v>
      </c>
      <c r="C9" s="23">
        <v>2.5999999999999999E-2</v>
      </c>
      <c r="D9" s="23">
        <v>5.6000000000000001E-2</v>
      </c>
      <c r="E9" s="26">
        <v>14199</v>
      </c>
      <c r="F9" s="26">
        <v>13443</v>
      </c>
      <c r="G9" s="26">
        <v>13835</v>
      </c>
    </row>
    <row r="10" spans="1:7" ht="40.5" x14ac:dyDescent="0.3">
      <c r="A10" s="11" t="s">
        <v>7</v>
      </c>
      <c r="B10" s="11" t="s">
        <v>37</v>
      </c>
      <c r="C10" s="23">
        <v>2.3E-2</v>
      </c>
      <c r="D10" s="23">
        <v>0.106</v>
      </c>
      <c r="E10" s="26">
        <v>3956</v>
      </c>
      <c r="F10" s="26">
        <v>3576</v>
      </c>
      <c r="G10" s="26">
        <v>3868</v>
      </c>
    </row>
    <row r="11" spans="1:7" x14ac:dyDescent="0.3">
      <c r="A11" s="9" t="s">
        <v>8</v>
      </c>
      <c r="B11" s="9" t="s">
        <v>24</v>
      </c>
      <c r="C11" s="23">
        <v>9.0999999999999998E-2</v>
      </c>
      <c r="D11" s="23">
        <v>2.7E-2</v>
      </c>
      <c r="E11" s="26">
        <v>22006</v>
      </c>
      <c r="F11" s="26">
        <v>21436</v>
      </c>
      <c r="G11" s="26">
        <v>20177</v>
      </c>
    </row>
    <row r="12" spans="1:7" ht="27" x14ac:dyDescent="0.3">
      <c r="A12" s="11" t="s">
        <v>9</v>
      </c>
      <c r="B12" s="11" t="s">
        <v>34</v>
      </c>
      <c r="C12" s="23">
        <v>8.8999999999999996E-2</v>
      </c>
      <c r="D12" s="23">
        <v>1.2999999999999999E-2</v>
      </c>
      <c r="E12" s="26">
        <v>14872</v>
      </c>
      <c r="F12" s="26">
        <v>14683</v>
      </c>
      <c r="G12" s="26">
        <v>13662</v>
      </c>
    </row>
    <row r="13" spans="1:7" x14ac:dyDescent="0.3">
      <c r="A13" s="9" t="s">
        <v>10</v>
      </c>
      <c r="B13" s="9" t="s">
        <v>31</v>
      </c>
      <c r="C13" s="23">
        <v>5.5E-2</v>
      </c>
      <c r="D13" s="23">
        <v>6.6000000000000003E-2</v>
      </c>
      <c r="E13" s="26">
        <v>7850</v>
      </c>
      <c r="F13" s="26">
        <v>7362</v>
      </c>
      <c r="G13" s="26">
        <v>7444</v>
      </c>
    </row>
    <row r="14" spans="1:7" x14ac:dyDescent="0.3">
      <c r="A14" s="9" t="s">
        <v>11</v>
      </c>
      <c r="B14" s="9" t="s">
        <v>32</v>
      </c>
      <c r="C14" s="23">
        <v>6.4000000000000001E-2</v>
      </c>
      <c r="D14" s="23">
        <v>-0.04</v>
      </c>
      <c r="E14" s="26">
        <v>1893</v>
      </c>
      <c r="F14" s="26">
        <v>1972</v>
      </c>
      <c r="G14" s="26">
        <v>1780</v>
      </c>
    </row>
    <row r="15" spans="1:7" x14ac:dyDescent="0.3">
      <c r="A15" s="9" t="s">
        <v>12</v>
      </c>
      <c r="B15" s="9" t="s">
        <v>25</v>
      </c>
      <c r="C15" s="23">
        <v>1.4999999999999999E-2</v>
      </c>
      <c r="D15" s="23">
        <v>4.2999999999999997E-2</v>
      </c>
      <c r="E15" s="26">
        <v>2668</v>
      </c>
      <c r="F15" s="26">
        <v>2557</v>
      </c>
      <c r="G15" s="26">
        <v>2629</v>
      </c>
    </row>
    <row r="16" spans="1:7" x14ac:dyDescent="0.3">
      <c r="A16" s="9" t="s">
        <v>13</v>
      </c>
      <c r="B16" s="9" t="s">
        <v>33</v>
      </c>
      <c r="C16" s="23">
        <v>-1.4E-2</v>
      </c>
      <c r="D16" s="23">
        <v>3.9E-2</v>
      </c>
      <c r="E16" s="26">
        <v>16895</v>
      </c>
      <c r="F16" s="26">
        <v>16261</v>
      </c>
      <c r="G16" s="26">
        <v>17142</v>
      </c>
    </row>
    <row r="17" spans="1:7" x14ac:dyDescent="0.3">
      <c r="A17" s="9" t="s">
        <v>14</v>
      </c>
      <c r="B17" s="9" t="s">
        <v>26</v>
      </c>
      <c r="C17" s="23">
        <v>-1E-3</v>
      </c>
      <c r="D17" s="23">
        <v>0</v>
      </c>
      <c r="E17" s="26">
        <v>13081</v>
      </c>
      <c r="F17" s="26">
        <v>13075</v>
      </c>
      <c r="G17" s="26">
        <v>13091</v>
      </c>
    </row>
    <row r="18" spans="1:7" ht="27" x14ac:dyDescent="0.3">
      <c r="A18" s="11" t="s">
        <v>40</v>
      </c>
      <c r="B18" s="11" t="s">
        <v>35</v>
      </c>
      <c r="C18" s="23">
        <v>1.9E-2</v>
      </c>
      <c r="D18" s="23">
        <v>-4.0000000000000001E-3</v>
      </c>
      <c r="E18" s="26">
        <v>5320</v>
      </c>
      <c r="F18" s="26">
        <v>5340</v>
      </c>
      <c r="G18" s="26">
        <v>5222</v>
      </c>
    </row>
    <row r="19" spans="1:7" x14ac:dyDescent="0.3">
      <c r="A19" s="11" t="s">
        <v>15</v>
      </c>
      <c r="B19" s="11" t="s">
        <v>51</v>
      </c>
      <c r="C19" s="23">
        <v>5.8000000000000003E-2</v>
      </c>
      <c r="D19" s="23">
        <v>2E-3</v>
      </c>
      <c r="E19" s="26">
        <v>15229</v>
      </c>
      <c r="F19" s="26">
        <v>15192</v>
      </c>
      <c r="G19" s="26">
        <v>14391</v>
      </c>
    </row>
    <row r="20" spans="1:7" x14ac:dyDescent="0.3">
      <c r="A20" s="11" t="s">
        <v>16</v>
      </c>
      <c r="B20" s="11" t="s">
        <v>52</v>
      </c>
      <c r="C20" s="23">
        <v>2.7E-2</v>
      </c>
      <c r="D20" s="23">
        <v>8.9999999999999993E-3</v>
      </c>
      <c r="E20" s="26">
        <v>4493</v>
      </c>
      <c r="F20" s="26">
        <v>4454</v>
      </c>
      <c r="G20" s="26">
        <v>4375</v>
      </c>
    </row>
    <row r="21" spans="1:7" x14ac:dyDescent="0.3">
      <c r="A21" s="11" t="s">
        <v>17</v>
      </c>
      <c r="B21" s="11" t="s">
        <v>53</v>
      </c>
      <c r="C21" s="23">
        <v>5.0000000000000001E-3</v>
      </c>
      <c r="D21" s="23">
        <v>1.4E-2</v>
      </c>
      <c r="E21" s="26">
        <v>3823</v>
      </c>
      <c r="F21" s="26">
        <v>3773</v>
      </c>
      <c r="G21" s="26">
        <v>3804</v>
      </c>
    </row>
    <row r="22" spans="1:7" ht="27" x14ac:dyDescent="0.3">
      <c r="A22" s="11" t="s">
        <v>41</v>
      </c>
      <c r="B22" s="11" t="s">
        <v>36</v>
      </c>
      <c r="C22" s="23">
        <v>2.5999999999999999E-2</v>
      </c>
      <c r="D22" s="23">
        <v>-0.04</v>
      </c>
      <c r="E22" s="26">
        <v>2488</v>
      </c>
      <c r="F22" s="26">
        <v>2593</v>
      </c>
      <c r="G22" s="26">
        <v>2426</v>
      </c>
    </row>
    <row r="23" spans="1:7" ht="40.5" x14ac:dyDescent="0.3">
      <c r="A23" s="11" t="s">
        <v>18</v>
      </c>
      <c r="B23" s="11" t="s">
        <v>38</v>
      </c>
      <c r="C23" s="23">
        <v>1.9E-2</v>
      </c>
      <c r="D23" s="23">
        <v>5.0000000000000001E-3</v>
      </c>
      <c r="E23" s="26">
        <v>861</v>
      </c>
      <c r="F23" s="26">
        <v>857</v>
      </c>
      <c r="G23" s="26">
        <v>845</v>
      </c>
    </row>
    <row r="24" spans="1:7" x14ac:dyDescent="0.3">
      <c r="A24" s="11" t="s">
        <v>19</v>
      </c>
      <c r="B24" s="11" t="s">
        <v>27</v>
      </c>
      <c r="C24" s="23">
        <v>-1.4999999999999999E-2</v>
      </c>
      <c r="D24" s="23">
        <v>0.04</v>
      </c>
      <c r="E24" s="26">
        <v>-9220</v>
      </c>
      <c r="F24" s="26">
        <v>-8863</v>
      </c>
      <c r="G24" s="26">
        <v>-9360</v>
      </c>
    </row>
    <row r="25" spans="1:7" ht="14.25" thickBot="1" x14ac:dyDescent="0.35">
      <c r="A25" s="12" t="s">
        <v>20</v>
      </c>
      <c r="B25" s="12" t="s">
        <v>28</v>
      </c>
      <c r="C25" s="24">
        <v>3.5999999999999997E-2</v>
      </c>
      <c r="D25" s="24">
        <v>0.03</v>
      </c>
      <c r="E25" s="27">
        <v>1015</v>
      </c>
      <c r="F25" s="27">
        <v>985</v>
      </c>
      <c r="G25" s="27">
        <v>980</v>
      </c>
    </row>
    <row r="26" spans="1:7" x14ac:dyDescent="0.3">
      <c r="A26" s="13" t="s">
        <v>21</v>
      </c>
      <c r="B26" s="13" t="s">
        <v>29</v>
      </c>
      <c r="C26" s="25">
        <v>2.9000000000000001E-2</v>
      </c>
      <c r="D26" s="25">
        <v>2.3E-2</v>
      </c>
      <c r="E26" s="28">
        <v>186085</v>
      </c>
      <c r="F26" s="28">
        <v>181847</v>
      </c>
      <c r="G26" s="28">
        <v>180861</v>
      </c>
    </row>
    <row r="27" spans="1:7" x14ac:dyDescent="0.3">
      <c r="A27" s="11" t="s">
        <v>22</v>
      </c>
      <c r="B27" s="11" t="s">
        <v>49</v>
      </c>
      <c r="C27" s="23">
        <v>1E-3</v>
      </c>
      <c r="D27" s="23">
        <v>2.5000000000000001E-2</v>
      </c>
      <c r="E27" s="26">
        <v>64129</v>
      </c>
      <c r="F27" s="26">
        <v>62590</v>
      </c>
      <c r="G27" s="26">
        <v>64054</v>
      </c>
    </row>
    <row r="28" spans="1:7" x14ac:dyDescent="0.3">
      <c r="A28" s="11" t="s">
        <v>23</v>
      </c>
      <c r="B28" s="11" t="s">
        <v>54</v>
      </c>
      <c r="C28" s="23">
        <v>4.3999999999999997E-2</v>
      </c>
      <c r="D28" s="23">
        <v>2.3E-2</v>
      </c>
      <c r="E28" s="26">
        <v>121956</v>
      </c>
      <c r="F28" s="26">
        <v>119257</v>
      </c>
      <c r="G28" s="26">
        <v>116807</v>
      </c>
    </row>
    <row r="29" spans="1:7" s="21" customFormat="1" x14ac:dyDescent="0.3">
      <c r="A29" s="14"/>
      <c r="B29" s="14"/>
      <c r="C29" s="20"/>
      <c r="D29" s="20"/>
      <c r="E29" s="18"/>
      <c r="F29" s="18"/>
      <c r="G29" s="19"/>
    </row>
    <row r="30" spans="1:7" x14ac:dyDescent="0.3">
      <c r="A30" s="17" t="s">
        <v>42</v>
      </c>
      <c r="B30" s="17" t="s">
        <v>55</v>
      </c>
      <c r="C30" s="15"/>
      <c r="D30" s="15"/>
      <c r="E30" s="17"/>
      <c r="F30" s="17"/>
      <c r="G30" s="15"/>
    </row>
    <row r="31" spans="1:7" x14ac:dyDescent="0.3">
      <c r="A31" s="17"/>
      <c r="B31" s="17"/>
      <c r="C31" s="15"/>
      <c r="D31" s="15"/>
      <c r="E31" s="17"/>
      <c r="F31" s="17"/>
      <c r="G31" s="15"/>
    </row>
    <row r="32" spans="1:7" ht="32.1" customHeight="1" x14ac:dyDescent="0.3">
      <c r="A32" s="16" t="s">
        <v>44</v>
      </c>
      <c r="B32" s="16" t="s">
        <v>56</v>
      </c>
      <c r="E32" s="16"/>
      <c r="F32" s="16"/>
      <c r="G32" s="16"/>
    </row>
    <row r="33" spans="1:7" x14ac:dyDescent="0.3">
      <c r="A33" s="16"/>
      <c r="B33" s="16"/>
      <c r="E33" s="16"/>
      <c r="F33" s="16"/>
      <c r="G33" s="16"/>
    </row>
    <row r="34" spans="1:7" ht="27" x14ac:dyDescent="0.3">
      <c r="A34" s="16" t="s">
        <v>43</v>
      </c>
      <c r="B34" s="5" t="s">
        <v>57</v>
      </c>
    </row>
  </sheetData>
  <mergeCells count="5">
    <mergeCell ref="A5:A6"/>
    <mergeCell ref="B5:B6"/>
    <mergeCell ref="E5:E6"/>
    <mergeCell ref="F5:F6"/>
    <mergeCell ref="G5:G6"/>
  </mergeCells>
  <phoneticPr fontId="1" type="noConversion"/>
  <pageMargins left="0.7" right="0.7" top="0.75" bottom="0.75" header="0.3" footer="0.3"/>
  <pageSetup paperSize="9" orientation="portrait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G34"/>
  <sheetViews>
    <sheetView showGridLines="0" workbookViewId="0">
      <selection activeCell="A36" sqref="A36"/>
    </sheetView>
  </sheetViews>
  <sheetFormatPr defaultRowHeight="13.5" x14ac:dyDescent="0.3"/>
  <cols>
    <col min="1" max="1" width="43" style="5" customWidth="1"/>
    <col min="2" max="2" width="33.25" style="5" bestFit="1" customWidth="1"/>
    <col min="3" max="4" width="11.625" style="5" bestFit="1" customWidth="1"/>
    <col min="5" max="7" width="10.625" style="5" customWidth="1"/>
    <col min="8" max="16384" width="9" style="5"/>
  </cols>
  <sheetData>
    <row r="1" spans="1:7" s="3" customFormat="1" ht="26.25" x14ac:dyDescent="0.3">
      <c r="A1" s="2" t="s">
        <v>58</v>
      </c>
      <c r="B1" s="2"/>
      <c r="C1" s="2"/>
      <c r="D1" s="2"/>
      <c r="E1" s="2"/>
      <c r="F1" s="2"/>
      <c r="G1" s="2"/>
    </row>
    <row r="2" spans="1:7" s="3" customFormat="1" ht="27" thickBot="1" x14ac:dyDescent="0.35">
      <c r="A2" s="4" t="s">
        <v>59</v>
      </c>
      <c r="B2" s="4"/>
      <c r="C2" s="4"/>
      <c r="D2" s="4"/>
      <c r="E2" s="4"/>
      <c r="F2" s="4"/>
      <c r="G2" s="4"/>
    </row>
    <row r="4" spans="1:7" x14ac:dyDescent="0.3">
      <c r="A4" s="5" t="s">
        <v>1</v>
      </c>
    </row>
    <row r="5" spans="1:7" ht="27" customHeight="1" x14ac:dyDescent="0.3">
      <c r="A5" s="30" t="s">
        <v>2</v>
      </c>
      <c r="B5" s="32" t="s">
        <v>3</v>
      </c>
      <c r="C5" s="6" t="s">
        <v>30</v>
      </c>
      <c r="D5" s="7"/>
      <c r="E5" s="30" t="s">
        <v>63</v>
      </c>
      <c r="F5" s="30" t="s">
        <v>47</v>
      </c>
      <c r="G5" s="30" t="s">
        <v>65</v>
      </c>
    </row>
    <row r="6" spans="1:7" ht="27" x14ac:dyDescent="0.3">
      <c r="A6" s="31"/>
      <c r="B6" s="33"/>
      <c r="C6" s="22" t="s">
        <v>61</v>
      </c>
      <c r="D6" s="22" t="s">
        <v>62</v>
      </c>
      <c r="E6" s="31"/>
      <c r="F6" s="31"/>
      <c r="G6" s="31"/>
    </row>
    <row r="7" spans="1:7" s="10" customFormat="1" x14ac:dyDescent="0.3">
      <c r="A7" s="9" t="s">
        <v>4</v>
      </c>
      <c r="B7" s="9" t="str">
        <f>VLOOKUP(A7,'Table(1)'!A:B,2,0)</f>
        <v>농림어업</v>
      </c>
      <c r="C7" s="23">
        <v>3.6999999999999998E-2</v>
      </c>
      <c r="D7" s="23">
        <v>4.4999999999999998E-2</v>
      </c>
      <c r="E7" s="26">
        <v>609</v>
      </c>
      <c r="F7" s="26">
        <v>583</v>
      </c>
      <c r="G7" s="26">
        <v>587</v>
      </c>
    </row>
    <row r="8" spans="1:7" x14ac:dyDescent="0.3">
      <c r="A8" s="9" t="s">
        <v>5</v>
      </c>
      <c r="B8" s="9" t="str">
        <f>VLOOKUP(A8,'Table(1)'!A:B,2,0)</f>
        <v>광업</v>
      </c>
      <c r="C8" s="23">
        <v>-7.6999999999999999E-2</v>
      </c>
      <c r="D8" s="23">
        <v>1.2E-2</v>
      </c>
      <c r="E8" s="26">
        <v>68140</v>
      </c>
      <c r="F8" s="26">
        <v>67307</v>
      </c>
      <c r="G8" s="26">
        <v>73808</v>
      </c>
    </row>
    <row r="9" spans="1:7" x14ac:dyDescent="0.3">
      <c r="A9" s="9" t="s">
        <v>6</v>
      </c>
      <c r="B9" s="9" t="str">
        <f>VLOOKUP(A9,'Table(1)'!A:B,2,0)</f>
        <v>제조업</v>
      </c>
      <c r="C9" s="23">
        <v>-5.8000000000000003E-2</v>
      </c>
      <c r="D9" s="23">
        <v>6.8000000000000005E-2</v>
      </c>
      <c r="E9" s="26">
        <v>15923</v>
      </c>
      <c r="F9" s="26">
        <v>14914</v>
      </c>
      <c r="G9" s="26">
        <v>16909</v>
      </c>
    </row>
    <row r="10" spans="1:7" ht="40.5" x14ac:dyDescent="0.3">
      <c r="A10" s="11" t="s">
        <v>7</v>
      </c>
      <c r="B10" s="11" t="str">
        <f>VLOOKUP(A10,'Table(1)'!A:B,2,0)</f>
        <v>전기, 가스, 증기 및 공기조절 공급업　
수도, 하수 및 폐기물 처리, 환경정화업</v>
      </c>
      <c r="C10" s="23">
        <v>0.01</v>
      </c>
      <c r="D10" s="23">
        <v>7.6999999999999999E-2</v>
      </c>
      <c r="E10" s="26">
        <v>3986</v>
      </c>
      <c r="F10" s="26">
        <v>3700</v>
      </c>
      <c r="G10" s="26">
        <v>3948</v>
      </c>
    </row>
    <row r="11" spans="1:7" x14ac:dyDescent="0.3">
      <c r="A11" s="9" t="s">
        <v>8</v>
      </c>
      <c r="B11" s="9" t="str">
        <f>VLOOKUP(A11,'Table(1)'!A:B,2,0)</f>
        <v>건설업</v>
      </c>
      <c r="C11" s="23">
        <v>4.2000000000000003E-2</v>
      </c>
      <c r="D11" s="23">
        <v>0.02</v>
      </c>
      <c r="E11" s="26">
        <v>24925</v>
      </c>
      <c r="F11" s="26">
        <v>24431</v>
      </c>
      <c r="G11" s="26">
        <v>23931</v>
      </c>
    </row>
    <row r="12" spans="1:7" ht="27" x14ac:dyDescent="0.3">
      <c r="A12" s="11" t="s">
        <v>9</v>
      </c>
      <c r="B12" s="11" t="str">
        <f>VLOOKUP(A12,'Table(1)'!A:B,2,0)</f>
        <v>도매 및 소매업　
차량수리업</v>
      </c>
      <c r="C12" s="23">
        <v>0.1</v>
      </c>
      <c r="D12" s="23">
        <v>2.1000000000000001E-2</v>
      </c>
      <c r="E12" s="26">
        <v>15927</v>
      </c>
      <c r="F12" s="26">
        <v>15596</v>
      </c>
      <c r="G12" s="26">
        <v>14484</v>
      </c>
    </row>
    <row r="13" spans="1:7" x14ac:dyDescent="0.3">
      <c r="A13" s="9" t="s">
        <v>10</v>
      </c>
      <c r="B13" s="9" t="str">
        <f>VLOOKUP(A13,'Table(1)'!A:B,2,0)</f>
        <v>운송 및 창고업</v>
      </c>
      <c r="C13" s="23">
        <v>2.9000000000000001E-2</v>
      </c>
      <c r="D13" s="23">
        <v>6.9000000000000006E-2</v>
      </c>
      <c r="E13" s="26">
        <v>10272</v>
      </c>
      <c r="F13" s="26">
        <v>9611</v>
      </c>
      <c r="G13" s="26">
        <v>9981</v>
      </c>
    </row>
    <row r="14" spans="1:7" x14ac:dyDescent="0.3">
      <c r="A14" s="9" t="s">
        <v>11</v>
      </c>
      <c r="B14" s="9" t="str">
        <f>VLOOKUP(A14,'Table(1)'!A:B,2,0)</f>
        <v>숙박 및 음식점업</v>
      </c>
      <c r="C14" s="23">
        <v>0.125</v>
      </c>
      <c r="D14" s="23">
        <v>-4.1000000000000002E-2</v>
      </c>
      <c r="E14" s="26">
        <v>1949</v>
      </c>
      <c r="F14" s="26">
        <v>2032</v>
      </c>
      <c r="G14" s="26">
        <v>1733</v>
      </c>
    </row>
    <row r="15" spans="1:7" x14ac:dyDescent="0.3">
      <c r="A15" s="9" t="s">
        <v>12</v>
      </c>
      <c r="B15" s="9" t="str">
        <f>VLOOKUP(A15,'Table(1)'!A:B,2,0)</f>
        <v>정보통신업</v>
      </c>
      <c r="C15" s="23">
        <v>2.5999999999999999E-2</v>
      </c>
      <c r="D15" s="23">
        <v>-4.7E-2</v>
      </c>
      <c r="E15" s="26">
        <v>2730</v>
      </c>
      <c r="F15" s="26">
        <v>2866</v>
      </c>
      <c r="G15" s="26">
        <v>2661</v>
      </c>
    </row>
    <row r="16" spans="1:7" x14ac:dyDescent="0.3">
      <c r="A16" s="9" t="s">
        <v>13</v>
      </c>
      <c r="B16" s="9" t="str">
        <f>VLOOKUP(A16,'Table(1)'!A:B,2,0)</f>
        <v>금융 및 보험업</v>
      </c>
      <c r="C16" s="23">
        <v>7.0000000000000001E-3</v>
      </c>
      <c r="D16" s="23">
        <v>4.4999999999999998E-2</v>
      </c>
      <c r="E16" s="26">
        <v>18033</v>
      </c>
      <c r="F16" s="26">
        <v>17264</v>
      </c>
      <c r="G16" s="26">
        <v>17910</v>
      </c>
    </row>
    <row r="17" spans="1:7" x14ac:dyDescent="0.3">
      <c r="A17" s="9" t="s">
        <v>14</v>
      </c>
      <c r="B17" s="9" t="str">
        <f>VLOOKUP(A17,'Table(1)'!A:B,2,0)</f>
        <v>부동산업</v>
      </c>
      <c r="C17" s="23">
        <v>-5.3999999999999999E-2</v>
      </c>
      <c r="D17" s="23">
        <v>1E-3</v>
      </c>
      <c r="E17" s="26">
        <v>11725</v>
      </c>
      <c r="F17" s="26">
        <v>11717</v>
      </c>
      <c r="G17" s="26">
        <v>12399</v>
      </c>
    </row>
    <row r="18" spans="1:7" ht="27" x14ac:dyDescent="0.3">
      <c r="A18" s="11" t="s">
        <v>40</v>
      </c>
      <c r="B18" s="11" t="str">
        <f>VLOOKUP(A18,'Table(1)'!A:B,2,0)</f>
        <v>전문, 과학 및 기술 서비스업　
행정 및 지원 서비스업</v>
      </c>
      <c r="C18" s="23">
        <v>0.106</v>
      </c>
      <c r="D18" s="23">
        <v>1.9E-2</v>
      </c>
      <c r="E18" s="26">
        <v>6634</v>
      </c>
      <c r="F18" s="26">
        <v>6509.3</v>
      </c>
      <c r="G18" s="26">
        <v>5998</v>
      </c>
    </row>
    <row r="19" spans="1:7" x14ac:dyDescent="0.3">
      <c r="A19" s="11" t="s">
        <v>15</v>
      </c>
      <c r="B19" s="11" t="str">
        <f>VLOOKUP(A19,'Table(1)'!A:B,2,0)</f>
        <v>공공행정 및 사회보장행정</v>
      </c>
      <c r="C19" s="23">
        <v>5.2999999999999999E-2</v>
      </c>
      <c r="D19" s="23">
        <v>2E-3</v>
      </c>
      <c r="E19" s="26">
        <v>12912</v>
      </c>
      <c r="F19" s="26">
        <v>12881</v>
      </c>
      <c r="G19" s="26">
        <v>12260</v>
      </c>
    </row>
    <row r="20" spans="1:7" x14ac:dyDescent="0.3">
      <c r="A20" s="11" t="s">
        <v>16</v>
      </c>
      <c r="B20" s="11" t="str">
        <f>VLOOKUP(A20,'Table(1)'!A:B,2,0)</f>
        <v>교육서비스업</v>
      </c>
      <c r="C20" s="23">
        <v>3.1E-2</v>
      </c>
      <c r="D20" s="23">
        <v>0.01</v>
      </c>
      <c r="E20" s="26">
        <v>5099</v>
      </c>
      <c r="F20" s="26">
        <v>5046.8999999999996</v>
      </c>
      <c r="G20" s="26">
        <v>4943</v>
      </c>
    </row>
    <row r="21" spans="1:7" x14ac:dyDescent="0.3">
      <c r="A21" s="11" t="s">
        <v>17</v>
      </c>
      <c r="B21" s="11" t="str">
        <f>VLOOKUP(A21,'Table(1)'!A:B,2,0)</f>
        <v>보건업 및 사회복지 서비스업</v>
      </c>
      <c r="C21" s="23">
        <v>-4.0000000000000001E-3</v>
      </c>
      <c r="D21" s="23">
        <v>1.2999999999999999E-2</v>
      </c>
      <c r="E21" s="26">
        <v>3681</v>
      </c>
      <c r="F21" s="26">
        <v>3633.8</v>
      </c>
      <c r="G21" s="26">
        <v>3695</v>
      </c>
    </row>
    <row r="22" spans="1:7" ht="27" x14ac:dyDescent="0.3">
      <c r="A22" s="11" t="s">
        <v>41</v>
      </c>
      <c r="B22" s="11" t="str">
        <f>VLOOKUP(A22,'Table(1)'!A:B,2,0)</f>
        <v>예술, 오락 및 여가 서비스업　
기타 서비스업</v>
      </c>
      <c r="C22" s="23">
        <v>0.15</v>
      </c>
      <c r="D22" s="23">
        <v>8.0000000000000002E-3</v>
      </c>
      <c r="E22" s="26">
        <v>2372</v>
      </c>
      <c r="F22" s="26">
        <v>2352.4</v>
      </c>
      <c r="G22" s="26">
        <v>2063</v>
      </c>
    </row>
    <row r="23" spans="1:7" ht="40.5" x14ac:dyDescent="0.3">
      <c r="A23" s="11" t="s">
        <v>18</v>
      </c>
      <c r="B23" s="11" t="str">
        <f>VLOOKUP(A23,'Table(1)'!A:B,2,0)</f>
        <v>가구 내 고용활동　
달리 분류되지 않은 자가소비 생산 활동</v>
      </c>
      <c r="C23" s="23">
        <v>1.9E-2</v>
      </c>
      <c r="D23" s="23">
        <v>5.0000000000000001E-3</v>
      </c>
      <c r="E23" s="26">
        <v>962</v>
      </c>
      <c r="F23" s="26">
        <v>957</v>
      </c>
      <c r="G23" s="26">
        <v>944</v>
      </c>
    </row>
    <row r="24" spans="1:7" x14ac:dyDescent="0.3">
      <c r="A24" s="11" t="s">
        <v>19</v>
      </c>
      <c r="B24" s="11" t="str">
        <f>VLOOKUP(A24,'Table(1)'!A:B,2,0)</f>
        <v>금융중개서비스 간접 측정</v>
      </c>
      <c r="C24" s="23">
        <v>-7.0000000000000001E-3</v>
      </c>
      <c r="D24" s="23">
        <v>4.9000000000000002E-2</v>
      </c>
      <c r="E24" s="26">
        <v>-10017</v>
      </c>
      <c r="F24" s="26">
        <v>-9550</v>
      </c>
      <c r="G24" s="26">
        <v>-10083</v>
      </c>
    </row>
    <row r="25" spans="1:7" ht="14.25" thickBot="1" x14ac:dyDescent="0.35">
      <c r="A25" s="12" t="s">
        <v>20</v>
      </c>
      <c r="B25" s="12" t="str">
        <f>VLOOKUP(A25,'Table(1)'!A:B,2,0)</f>
        <v>수입 관세</v>
      </c>
      <c r="C25" s="24">
        <v>2.3E-2</v>
      </c>
      <c r="D25" s="24">
        <v>2.1000000000000001E-2</v>
      </c>
      <c r="E25" s="27">
        <v>1070</v>
      </c>
      <c r="F25" s="27">
        <v>1048</v>
      </c>
      <c r="G25" s="27">
        <v>1046</v>
      </c>
    </row>
    <row r="26" spans="1:7" x14ac:dyDescent="0.3">
      <c r="A26" s="13" t="s">
        <v>21</v>
      </c>
      <c r="B26" s="13" t="str">
        <f>VLOOKUP(A26,'Table(1)'!A:B,2,0)</f>
        <v>국내총생산</v>
      </c>
      <c r="C26" s="25">
        <v>-1.0999999999999999E-2</v>
      </c>
      <c r="D26" s="25">
        <v>2.1000000000000001E-2</v>
      </c>
      <c r="E26" s="28">
        <v>196931</v>
      </c>
      <c r="F26" s="28">
        <v>192896</v>
      </c>
      <c r="G26" s="28">
        <v>199216</v>
      </c>
    </row>
    <row r="27" spans="1:7" x14ac:dyDescent="0.3">
      <c r="A27" s="11" t="s">
        <v>22</v>
      </c>
      <c r="B27" s="11" t="str">
        <f>VLOOKUP(A27,'Table(1)'!A:B,2,0)</f>
        <v>광업</v>
      </c>
      <c r="C27" s="23">
        <v>-7.6999999999999999E-2</v>
      </c>
      <c r="D27" s="23">
        <v>1.2E-2</v>
      </c>
      <c r="E27" s="26">
        <v>68140</v>
      </c>
      <c r="F27" s="26">
        <v>67307</v>
      </c>
      <c r="G27" s="26">
        <v>73808</v>
      </c>
    </row>
    <row r="28" spans="1:7" x14ac:dyDescent="0.3">
      <c r="A28" s="11" t="s">
        <v>23</v>
      </c>
      <c r="B28" s="11" t="str">
        <f>VLOOKUP(A28,'Table(1)'!A:B,2,0)</f>
        <v>비광업</v>
      </c>
      <c r="C28" s="23">
        <v>2.7E-2</v>
      </c>
      <c r="D28" s="23">
        <v>2.5000000000000001E-2</v>
      </c>
      <c r="E28" s="26">
        <v>128791</v>
      </c>
      <c r="F28" s="26">
        <v>125589</v>
      </c>
      <c r="G28" s="26">
        <v>125408</v>
      </c>
    </row>
    <row r="29" spans="1:7" s="21" customFormat="1" x14ac:dyDescent="0.3">
      <c r="A29" s="14"/>
      <c r="B29" s="14"/>
      <c r="C29" s="20"/>
      <c r="D29" s="20"/>
      <c r="E29" s="18"/>
      <c r="F29" s="18"/>
      <c r="G29" s="19"/>
    </row>
    <row r="30" spans="1:7" x14ac:dyDescent="0.3">
      <c r="A30" s="17" t="s">
        <v>42</v>
      </c>
      <c r="B30" s="17" t="str">
        <f>VLOOKUP(A30,'Table(1)'!A:B,2,0)</f>
        <v>*잠정 추정치. **수정 추정치.</v>
      </c>
      <c r="C30" s="15"/>
      <c r="D30" s="15"/>
      <c r="E30" s="17"/>
      <c r="F30" s="17"/>
      <c r="G30" s="15"/>
    </row>
    <row r="31" spans="1:7" x14ac:dyDescent="0.3">
      <c r="A31" s="17"/>
      <c r="B31" s="17"/>
      <c r="C31" s="15"/>
      <c r="D31" s="15"/>
      <c r="E31" s="17"/>
      <c r="F31" s="17"/>
      <c r="G31" s="15"/>
    </row>
    <row r="32" spans="1:7" ht="32.1" customHeight="1" x14ac:dyDescent="0.3">
      <c r="A32" s="16" t="s">
        <v>44</v>
      </c>
      <c r="B32" s="16" t="str">
        <f>VLOOKUP(A32,'Table(1)'!A:B,2,0)</f>
        <v>(1) 반올림으로 인해 숫자가 총계와 다를 수 있습니다.</v>
      </c>
      <c r="E32" s="16"/>
      <c r="F32" s="16"/>
      <c r="G32" s="16"/>
    </row>
    <row r="33" spans="1:7" x14ac:dyDescent="0.3">
      <c r="A33" s="16"/>
      <c r="B33" s="16"/>
      <c r="E33" s="16"/>
      <c r="F33" s="16"/>
      <c r="G33" s="16"/>
    </row>
    <row r="34" spans="1:7" ht="27" x14ac:dyDescent="0.3">
      <c r="A34" s="16" t="s">
        <v>43</v>
      </c>
      <c r="B34" s="16" t="str">
        <f>VLOOKUP(A34,'Table(1)'!A:B,2,0)</f>
        <v>(2) 백분율 변화는 반올림 전 숫자를 기준으로 하였습니다.</v>
      </c>
    </row>
  </sheetData>
  <mergeCells count="5">
    <mergeCell ref="A5:A6"/>
    <mergeCell ref="B5:B6"/>
    <mergeCell ref="E5:E6"/>
    <mergeCell ref="F5:F6"/>
    <mergeCell ref="G5:G6"/>
  </mergeCells>
  <phoneticPr fontId="1" type="noConversion"/>
  <pageMargins left="0.7" right="0.7" top="0.75" bottom="0.75" header="0.3" footer="0.3"/>
  <pageSetup paperSize="9" orientation="portrait" horizontalDpi="4294967294" vertic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5"/>
  <dimension ref="A1"/>
  <sheetViews>
    <sheetView showGridLines="0" zoomScaleNormal="100" workbookViewId="0">
      <selection activeCell="A19" sqref="A19"/>
    </sheetView>
  </sheetViews>
  <sheetFormatPr defaultRowHeight="16.5" x14ac:dyDescent="0.3"/>
  <sheetData/>
  <phoneticPr fontId="1" type="noConversion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47D34F-E34D-4AC8-B09A-118D3E63406E}">
  <dimension ref="A1"/>
  <sheetViews>
    <sheetView showGridLines="0" zoomScaleNormal="100" workbookViewId="0">
      <selection activeCell="S9" sqref="S9"/>
    </sheetView>
  </sheetViews>
  <sheetFormatPr defaultRowHeight="16.5" x14ac:dyDescent="0.3"/>
  <sheetData/>
  <phoneticPr fontId="1" type="noConversion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FB62BA-27F0-43E2-B508-412021625FAD}">
  <dimension ref="A1"/>
  <sheetViews>
    <sheetView showGridLines="0" zoomScaleNormal="100" workbookViewId="0">
      <selection activeCell="U14" sqref="U14"/>
    </sheetView>
  </sheetViews>
  <sheetFormatPr defaultRowHeight="16.5" x14ac:dyDescent="0.3"/>
  <sheetData/>
  <phoneticPr fontId="1" type="noConversion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/>
  <dimension ref="B2:C3"/>
  <sheetViews>
    <sheetView workbookViewId="0">
      <selection activeCell="I9" sqref="I9"/>
    </sheetView>
  </sheetViews>
  <sheetFormatPr defaultRowHeight="16.5" x14ac:dyDescent="0.3"/>
  <cols>
    <col min="2" max="2" width="10.625" customWidth="1"/>
  </cols>
  <sheetData>
    <row r="2" spans="2:3" x14ac:dyDescent="0.3">
      <c r="B2" t="s">
        <v>39</v>
      </c>
    </row>
    <row r="3" spans="2:3" x14ac:dyDescent="0.3">
      <c r="B3" t="s">
        <v>0</v>
      </c>
      <c r="C3" s="1" t="s">
        <v>60</v>
      </c>
    </row>
  </sheetData>
  <phoneticPr fontId="1" type="noConversion"/>
  <hyperlinks>
    <hyperlink ref="C3" r:id="rId1" xr:uid="{00000000-0004-0000-0400-000000000000}"/>
  </hyperlinks>
  <pageMargins left="0.7" right="0.7" top="0.75" bottom="0.75" header="0.3" footer="0.3"/>
  <pageSetup paperSize="9" orientation="portrait" verticalDpi="0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N 3 N k W i o x G q C l A A A A 9 w A A A B I A H A B D b 2 5 m a W c v U G F j a 2 F n Z S 5 4 b W w g o h g A K K A U A A A A A A A A A A A A A A A A A A A A A A A A A A A A h Y 8 x D o I w A E W v Q r r T l p o Q I a U M j k p i N D G u T a n Q A K 2 h x X I 3 B 4 / k F c Q o 6 u b 4 3 3 / D / / f r j e Z j 1 w Y X 2 V t l d A Y i i E E g t T C l 0 l U G B n c K l y B n d M t F w y s Z T L K 2 6 W j L D N T O n V O E v P f Q L 6 D p K 0 Q w j t C x 2 O x F L T s O P r L 6 L 4 d K W 8 e 1 k I D R w 2 s M I z C J Y Z T E M Y G Y o p n S Q u m v Q a b B z / Y H 0 t X Q u q G X r D H h e k f R H C l 6 n 2 A P U E s D B B Q A A g A I A D d z Z F o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3 c 2 R a K I p H u A 4 A A A A R A A A A E w A c A E Z v c m 1 1 b G F z L 1 N l Y 3 R p b 2 4 x L m 0 g o h g A K K A U A A A A A A A A A A A A A A A A A A A A A A A A A A A A K 0 5 N L s n M z 1 M I h t C G 1 g B Q S w E C L Q A U A A I A C A A 3 c 2 R a K j E a o K U A A A D 3 A A A A E g A A A A A A A A A A A A A A A A A A A A A A Q 2 9 u Z m l n L 1 B h Y 2 t h Z 2 U u e G 1 s U E s B A i 0 A F A A C A A g A N 3 N k W g / K 6 a u k A A A A 6 Q A A A B M A A A A A A A A A A A A A A A A A 8 Q A A A F t D b 2 5 0 Z W 5 0 X 1 R 5 c G V z X S 5 4 b W x Q S w E C L Q A U A A I A C A A 3 c 2 R a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E i r q o 9 v u T k O z 4 6 Z 8 K 4 / i 8 A A A A A A C A A A A A A A Q Z g A A A A E A A C A A A A B 9 a M 2 8 U 6 I q e W w y r T w U m h J C d V N E q o l u K Y x 1 u o S K Z i M z 7 A A A A A A O g A A A A A I A A C A A A A B U v l h F r T T O C j a V s t 1 3 W 5 y g t K x r Z j D / s i r t p z 3 k R M G K D l A A A A C C y G 5 Q j i O e T u L J I h f E A H J P p N C o D n W z X q / X i E z Z k H o L N m 7 R p 9 9 X F g 7 j s 1 d g 2 p Q w C O j D J L 2 o 6 q l 9 H F M w P t 0 M k 0 N 6 7 B d / 5 J m 9 P t M C I f I f 3 z x 8 R k A A A A D C 9 B O + 1 c E a p Y X / B 0 H + J U Z t 1 q s Q z B 0 N R G r Q 5 3 o f Y i m f m q V U g I W D y 7 6 v T S Q 4 / P y T 3 X W R v F X i C q m F O E I y y n A Q F M M 0 < / D a t a M a s h u p > 
</file>

<file path=customXml/itemProps1.xml><?xml version="1.0" encoding="utf-8"?>
<ds:datastoreItem xmlns:ds="http://schemas.openxmlformats.org/officeDocument/2006/customXml" ds:itemID="{24D52675-B06B-4AEA-86C4-0E104C8F2218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6</vt:i4>
      </vt:variant>
    </vt:vector>
  </HeadingPairs>
  <TitlesOfParts>
    <vt:vector size="6" baseType="lpstr">
      <vt:lpstr>Table(1)</vt:lpstr>
      <vt:lpstr>Table(2)</vt:lpstr>
      <vt:lpstr>Graph(1)</vt:lpstr>
      <vt:lpstr>Graph(2)</vt:lpstr>
      <vt:lpstr>Graph(3)</vt:lpstr>
      <vt:lpstr>출처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2025-02-26T06:04:12Z</dcterms:created>
  <dcterms:modified xsi:type="dcterms:W3CDTF">2026-03-27T08:51:10Z</dcterms:modified>
</cp:coreProperties>
</file>